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13380" firstSheet="3" activeTab="3"/>
  </bookViews>
  <sheets>
    <sheet name="封面" sheetId="10" r:id="rId1"/>
    <sheet name="表3-1.汕尾市城区2023年区级国有资本经营决算收支总表" sheetId="2" r:id="rId2"/>
    <sheet name="表3-2.汕尾市城区2023年区级国有资本经营预算收入决算表" sheetId="3" r:id="rId3"/>
    <sheet name="表3-3.汕尾市城区2022年区级国有资本经营预算支出决算表" sheetId="4" r:id="rId4"/>
  </sheets>
  <externalReferences>
    <externalReference r:id="rId5"/>
    <externalReference r:id="rId6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'表3-1.汕尾市城区2023年区级国有资本经营决算收支总表'!$A$1:$D$17</definedName>
    <definedName name="quan" localSheetId="1">#REF!</definedName>
    <definedName name="Database" localSheetId="2">#REF!</definedName>
    <definedName name="_xlnm.Print_Area" localSheetId="2">'表3-2.汕尾市城区2023年区级国有资本经营预算收入决算表'!$A$1:$E$13</definedName>
    <definedName name="quan" localSheetId="2">#REF!</definedName>
    <definedName name="Database" localSheetId="3">#REF!</definedName>
    <definedName name="quan" localSheetId="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<sst xmlns="http://schemas.openxmlformats.org/spreadsheetml/2006/main" count="71" uniqueCount="50">
  <si>
    <t xml:space="preserve"> 附件3</t>
  </si>
  <si>
    <t xml:space="preserve">  </t>
  </si>
  <si>
    <t>汕尾市城区2023年国有资本经营决算总表</t>
  </si>
  <si>
    <t>编制单位：汕尾市城区财政局</t>
  </si>
  <si>
    <t>表3-1</t>
  </si>
  <si>
    <t>汕尾市城区2023年区级国有资本经营预算决算收支表</t>
  </si>
  <si>
    <t>金额单位：万元</t>
  </si>
  <si>
    <t>项目</t>
  </si>
  <si>
    <t>决算数</t>
  </si>
  <si>
    <t>国有资本经营预算收入</t>
  </si>
  <si>
    <t>国有资本经营预算支出</t>
  </si>
  <si>
    <t>利润收入</t>
  </si>
  <si>
    <t>解决历史遗留问题及改革成本支出</t>
  </si>
  <si>
    <t>股利、股息收入</t>
  </si>
  <si>
    <t>国有企业资本金注入</t>
  </si>
  <si>
    <t>产权转让收入</t>
  </si>
  <si>
    <t>国有企业政策性补贴</t>
  </si>
  <si>
    <t>清算收入</t>
  </si>
  <si>
    <t>其他国有资本经营预算支出</t>
  </si>
  <si>
    <t>其他国有资本经营预算收入</t>
  </si>
  <si>
    <t>转移性收入</t>
  </si>
  <si>
    <t>转移性支出</t>
  </si>
  <si>
    <t>国有资本经营预算转移支付收入</t>
  </si>
  <si>
    <t>国有资本经营预算转移支付支出</t>
  </si>
  <si>
    <t>上解收入</t>
  </si>
  <si>
    <t>调出资金</t>
  </si>
  <si>
    <t>上年结转收入</t>
  </si>
  <si>
    <t>上解支出</t>
  </si>
  <si>
    <t>本年支出小计</t>
  </si>
  <si>
    <t>结转下年</t>
  </si>
  <si>
    <t>收入总计</t>
  </si>
  <si>
    <t>支出总计</t>
  </si>
  <si>
    <t>表3-2</t>
  </si>
  <si>
    <t>汕尾市城区2023年区级国有资本经营预算收入决算情况表</t>
  </si>
  <si>
    <t>项目（企业）</t>
  </si>
  <si>
    <t>（调整）预算数</t>
  </si>
  <si>
    <t>决算数比
（调整）预算数增减%</t>
  </si>
  <si>
    <t>决算数比
上年决算数增减%</t>
  </si>
  <si>
    <t>一、本年收入合计</t>
  </si>
  <si>
    <t>（一）利润收入</t>
  </si>
  <si>
    <t>（二）股利、股息收入</t>
  </si>
  <si>
    <t>（三）产权转让收入</t>
  </si>
  <si>
    <t>（四）清算收入</t>
  </si>
  <si>
    <t>（五）其他国有资本经营预算收入</t>
  </si>
  <si>
    <t>二、国有资本经营预算转移支付收入</t>
  </si>
  <si>
    <t>三、上年结转收入</t>
  </si>
  <si>
    <t>表3-3</t>
  </si>
  <si>
    <t>汕尾市城区2023年区级国有资本经营预算支出决算情况表</t>
  </si>
  <si>
    <t>决算数为（调整）预算数的%</t>
  </si>
  <si>
    <t>其他解决历史遗留问题及改革成本支出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</si>
</sst>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.0%"/>
    <numFmt numFmtId="178" formatCode="#,##0_ ;[Red]\-#,##0\ "/>
    <numFmt numFmtId="179" formatCode="#,##0_ "/>
    <numFmt numFmtId="180" formatCode="#,##0_);[Red]\(#,##0\)"/>
    <numFmt numFmtId="181" formatCode="#,##0.00_ "/>
    <numFmt numFmtId="182" formatCode="0.00_ "/>
  </numFmts>
  <fonts count="36">
    <font>
      <sz val="10"/>
      <name val="Arial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176" fontId="0" fillId="0" borderId="0" applyFont="0" applyFill="0" applyBorder="0" applyAlignment="0" applyProtection="0"/>
    <xf numFmtId="44" fontId="1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0" borderId="0"/>
    <xf numFmtId="0" fontId="35" fillId="34" borderId="0" applyNumberFormat="0" applyBorder="0" applyAlignment="0" applyProtection="0">
      <alignment vertical="center"/>
    </xf>
    <xf numFmtId="0" fontId="1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" fillId="0" borderId="0"/>
  </cellStyleXfs>
  <cellXfs count="99">
    <xf numFmtId="0" fontId="0" fillId="0" borderId="0" xfId="0"/>
    <xf numFmtId="0" fontId="0" fillId="0" borderId="0" xfId="0" applyFont="1" applyFill="1"/>
    <xf numFmtId="0" fontId="1" fillId="0" borderId="0" xfId="54" applyFont="1" applyFill="1" applyAlignment="1"/>
    <xf numFmtId="0" fontId="1" fillId="0" borderId="0" xfId="54" applyFont="1" applyFill="1" applyAlignment="1">
      <alignment horizontal="center"/>
    </xf>
    <xf numFmtId="0" fontId="0" fillId="0" borderId="0" xfId="0" applyFont="1"/>
    <xf numFmtId="0" fontId="1" fillId="0" borderId="0" xfId="51" applyFont="1" applyFill="1" applyAlignment="1">
      <alignment vertical="center" wrapText="1"/>
    </xf>
    <xf numFmtId="0" fontId="1" fillId="0" borderId="0" xfId="51" applyFont="1" applyFill="1" applyAlignment="1">
      <alignment vertical="center"/>
    </xf>
    <xf numFmtId="0" fontId="2" fillId="0" borderId="0" xfId="52" applyFont="1" applyFill="1" applyBorder="1" applyAlignment="1">
      <alignment horizontal="center" vertical="center" wrapText="1"/>
    </xf>
    <xf numFmtId="0" fontId="1" fillId="0" borderId="0" xfId="54" applyFont="1" applyFill="1" applyAlignment="1">
      <alignment horizontal="right" vertical="center"/>
    </xf>
    <xf numFmtId="0" fontId="1" fillId="0" borderId="0" xfId="54" applyFont="1" applyFill="1" applyAlignment="1">
      <alignment vertical="center"/>
    </xf>
    <xf numFmtId="177" fontId="3" fillId="0" borderId="0" xfId="51" applyNumberFormat="1" applyFont="1" applyFill="1" applyAlignment="1">
      <alignment horizontal="right"/>
    </xf>
    <xf numFmtId="0" fontId="4" fillId="0" borderId="1" xfId="54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8" fontId="4" fillId="0" borderId="3" xfId="0" applyNumberFormat="1" applyFont="1" applyFill="1" applyBorder="1" applyAlignment="1">
      <alignment horizontal="right" vertical="center"/>
    </xf>
    <xf numFmtId="178" fontId="4" fillId="0" borderId="0" xfId="0" applyNumberFormat="1" applyFont="1" applyFill="1" applyBorder="1" applyAlignment="1">
      <alignment horizontal="right" vertical="center"/>
    </xf>
    <xf numFmtId="177" fontId="4" fillId="0" borderId="3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 wrapText="1" indent="2"/>
    </xf>
    <xf numFmtId="178" fontId="6" fillId="0" borderId="4" xfId="0" applyNumberFormat="1" applyFont="1" applyFill="1" applyBorder="1" applyAlignment="1">
      <alignment horizontal="right" vertical="center"/>
    </xf>
    <xf numFmtId="178" fontId="6" fillId="0" borderId="0" xfId="0" applyNumberFormat="1" applyFont="1" applyFill="1" applyBorder="1" applyAlignment="1">
      <alignment horizontal="right" vertical="center"/>
    </xf>
    <xf numFmtId="177" fontId="6" fillId="0" borderId="4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 wrapText="1" indent="4"/>
    </xf>
    <xf numFmtId="179" fontId="6" fillId="0" borderId="0" xfId="0" applyNumberFormat="1" applyFont="1" applyFill="1" applyBorder="1" applyAlignment="1">
      <alignment horizontal="right" vertical="center"/>
    </xf>
    <xf numFmtId="179" fontId="6" fillId="0" borderId="0" xfId="49" applyNumberFormat="1" applyFont="1" applyFill="1" applyBorder="1" applyAlignment="1">
      <alignment vertical="center"/>
    </xf>
    <xf numFmtId="178" fontId="4" fillId="0" borderId="4" xfId="0" applyNumberFormat="1" applyFont="1" applyFill="1" applyBorder="1" applyAlignment="1">
      <alignment horizontal="right" vertical="center"/>
    </xf>
    <xf numFmtId="177" fontId="4" fillId="0" borderId="4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 indent="2"/>
    </xf>
    <xf numFmtId="178" fontId="6" fillId="0" borderId="0" xfId="49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8" fontId="4" fillId="0" borderId="0" xfId="49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right" vertical="center"/>
    </xf>
    <xf numFmtId="178" fontId="4" fillId="0" borderId="5" xfId="49" applyNumberFormat="1" applyFont="1" applyFill="1" applyBorder="1" applyAlignment="1">
      <alignment vertical="center"/>
    </xf>
    <xf numFmtId="177" fontId="4" fillId="0" borderId="6" xfId="0" applyNumberFormat="1" applyFont="1" applyFill="1" applyBorder="1" applyAlignment="1">
      <alignment horizontal="right" vertical="center"/>
    </xf>
    <xf numFmtId="177" fontId="4" fillId="0" borderId="7" xfId="0" applyNumberFormat="1" applyFont="1" applyFill="1" applyBorder="1" applyAlignment="1">
      <alignment horizontal="right" vertical="center"/>
    </xf>
    <xf numFmtId="0" fontId="5" fillId="0" borderId="0" xfId="0" applyFont="1"/>
    <xf numFmtId="0" fontId="1" fillId="0" borderId="0" xfId="54" applyFont="1" applyFill="1" applyAlignment="1">
      <alignment horizontal="right" vertical="center" wrapText="1"/>
    </xf>
    <xf numFmtId="180" fontId="1" fillId="0" borderId="0" xfId="54" applyNumberFormat="1" applyFont="1" applyFill="1" applyAlignment="1">
      <alignment horizontal="right" vertical="center" wrapText="1"/>
    </xf>
    <xf numFmtId="181" fontId="1" fillId="0" borderId="0" xfId="54" applyNumberFormat="1" applyFont="1" applyFill="1" applyAlignment="1">
      <alignment vertical="center" wrapText="1"/>
    </xf>
    <xf numFmtId="177" fontId="1" fillId="0" borderId="0" xfId="3" applyNumberFormat="1" applyFont="1" applyFill="1" applyAlignment="1">
      <alignment horizontal="center" vertical="center" wrapText="1"/>
    </xf>
    <xf numFmtId="0" fontId="2" fillId="0" borderId="0" xfId="52" applyFont="1" applyFill="1" applyAlignment="1">
      <alignment horizontal="center" vertical="center" wrapText="1"/>
    </xf>
    <xf numFmtId="181" fontId="1" fillId="0" borderId="0" xfId="54" applyNumberFormat="1" applyFont="1" applyFill="1" applyAlignment="1">
      <alignment horizontal="right" vertical="center" wrapText="1"/>
    </xf>
    <xf numFmtId="0" fontId="6" fillId="0" borderId="0" xfId="0" applyFont="1"/>
    <xf numFmtId="182" fontId="5" fillId="0" borderId="1" xfId="54" applyNumberFormat="1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177" fontId="5" fillId="0" borderId="1" xfId="3" applyNumberFormat="1" applyFont="1" applyFill="1" applyBorder="1" applyAlignment="1">
      <alignment horizontal="center" vertical="center" wrapText="1"/>
    </xf>
    <xf numFmtId="177" fontId="5" fillId="0" borderId="8" xfId="3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180" fontId="4" fillId="0" borderId="9" xfId="0" applyNumberFormat="1" applyFont="1" applyFill="1" applyBorder="1" applyAlignment="1">
      <alignment horizontal="right" vertical="center"/>
    </xf>
    <xf numFmtId="180" fontId="4" fillId="0" borderId="3" xfId="0" applyNumberFormat="1" applyFont="1" applyFill="1" applyBorder="1" applyAlignment="1">
      <alignment horizontal="right" vertical="center"/>
    </xf>
    <xf numFmtId="10" fontId="4" fillId="0" borderId="0" xfId="3" applyNumberFormat="1" applyFont="1" applyFill="1" applyBorder="1" applyAlignment="1">
      <alignment horizontal="right" vertical="center" wrapText="1"/>
    </xf>
    <xf numFmtId="10" fontId="4" fillId="0" borderId="9" xfId="3" applyNumberFormat="1" applyFont="1" applyFill="1" applyBorder="1" applyAlignment="1">
      <alignment horizontal="right" vertical="center" wrapText="1"/>
    </xf>
    <xf numFmtId="182" fontId="6" fillId="0" borderId="0" xfId="0" applyNumberFormat="1" applyFont="1" applyFill="1" applyBorder="1" applyAlignment="1">
      <alignment vertical="center" wrapText="1"/>
    </xf>
    <xf numFmtId="180" fontId="4" fillId="0" borderId="4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0" fontId="6" fillId="0" borderId="0" xfId="3" applyNumberFormat="1" applyFont="1" applyFill="1" applyBorder="1" applyAlignment="1">
      <alignment horizontal="right" vertical="center" wrapText="1"/>
    </xf>
    <xf numFmtId="10" fontId="6" fillId="0" borderId="9" xfId="3" applyNumberFormat="1" applyFont="1" applyFill="1" applyBorder="1" applyAlignment="1">
      <alignment horizontal="right" vertical="center" wrapText="1"/>
    </xf>
    <xf numFmtId="178" fontId="6" fillId="0" borderId="9" xfId="1" applyNumberFormat="1" applyFont="1" applyFill="1" applyBorder="1" applyAlignment="1">
      <alignment horizontal="right" vertical="center"/>
    </xf>
    <xf numFmtId="178" fontId="6" fillId="0" borderId="4" xfId="1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center" vertical="center" wrapText="1"/>
    </xf>
    <xf numFmtId="180" fontId="4" fillId="0" borderId="7" xfId="0" applyNumberFormat="1" applyFont="1" applyFill="1" applyBorder="1" applyAlignment="1">
      <alignment horizontal="right" vertical="center"/>
    </xf>
    <xf numFmtId="180" fontId="4" fillId="0" borderId="6" xfId="0" applyNumberFormat="1" applyFont="1" applyFill="1" applyBorder="1" applyAlignment="1">
      <alignment horizontal="right" vertical="center"/>
    </xf>
    <xf numFmtId="10" fontId="4" fillId="0" borderId="7" xfId="3" applyNumberFormat="1" applyFont="1" applyFill="1" applyBorder="1" applyAlignment="1">
      <alignment horizontal="right" vertical="center" wrapText="1"/>
    </xf>
    <xf numFmtId="0" fontId="5" fillId="0" borderId="0" xfId="0" applyFont="1" applyFill="1"/>
    <xf numFmtId="0" fontId="6" fillId="0" borderId="0" xfId="53" applyFont="1" applyFill="1" applyAlignment="1">
      <alignment horizontal="left" vertical="center"/>
    </xf>
    <xf numFmtId="0" fontId="3" fillId="0" borderId="0" xfId="53" applyFont="1" applyFill="1" applyAlignment="1">
      <alignment horizontal="left" vertical="center"/>
    </xf>
    <xf numFmtId="0" fontId="5" fillId="0" borderId="1" xfId="53" applyFont="1" applyFill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178" fontId="4" fillId="0" borderId="0" xfId="49" applyNumberFormat="1" applyFont="1" applyFill="1" applyBorder="1" applyAlignment="1">
      <alignment horizontal="right" vertical="center"/>
    </xf>
    <xf numFmtId="180" fontId="6" fillId="0" borderId="4" xfId="0" applyNumberFormat="1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 wrapText="1" indent="2"/>
    </xf>
    <xf numFmtId="178" fontId="6" fillId="0" borderId="0" xfId="49" applyNumberFormat="1" applyFont="1" applyFill="1" applyBorder="1" applyAlignment="1">
      <alignment horizontal="right" vertical="center"/>
    </xf>
    <xf numFmtId="179" fontId="6" fillId="0" borderId="0" xfId="49" applyNumberFormat="1" applyFont="1" applyFill="1" applyBorder="1" applyAlignment="1">
      <alignment horizontal="right" vertical="center"/>
    </xf>
    <xf numFmtId="0" fontId="6" fillId="0" borderId="4" xfId="0" applyFont="1" applyFill="1" applyBorder="1" applyAlignment="1">
      <alignment vertical="center" wrapText="1"/>
    </xf>
    <xf numFmtId="177" fontId="6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 wrapText="1"/>
    </xf>
    <xf numFmtId="180" fontId="4" fillId="0" borderId="4" xfId="53" applyNumberFormat="1" applyFont="1" applyFill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178" fontId="4" fillId="0" borderId="9" xfId="49" applyNumberFormat="1" applyFont="1" applyFill="1" applyBorder="1" applyAlignment="1">
      <alignment horizontal="right" vertical="center"/>
    </xf>
    <xf numFmtId="0" fontId="6" fillId="0" borderId="0" xfId="0" applyFont="1" applyFill="1"/>
    <xf numFmtId="179" fontId="6" fillId="0" borderId="4" xfId="0" applyNumberFormat="1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left" vertical="center" wrapText="1" indent="2"/>
    </xf>
    <xf numFmtId="178" fontId="6" fillId="0" borderId="9" xfId="49" applyNumberFormat="1" applyFont="1" applyFill="1" applyBorder="1" applyAlignment="1">
      <alignment horizontal="right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8" fontId="4" fillId="0" borderId="5" xfId="49" applyNumberFormat="1" applyFont="1" applyFill="1" applyBorder="1" applyAlignment="1">
      <alignment horizontal="right" vertical="center"/>
    </xf>
    <xf numFmtId="0" fontId="6" fillId="0" borderId="0" xfId="54" applyFont="1" applyFill="1" applyAlignment="1">
      <alignment horizontal="left" vertical="center" indent="2"/>
    </xf>
    <xf numFmtId="0" fontId="1" fillId="0" borderId="0" xfId="0" applyFont="1" applyFill="1" applyBorder="1" applyAlignment="1"/>
    <xf numFmtId="0" fontId="7" fillId="0" borderId="0" xfId="0" applyFont="1" applyFill="1" applyBorder="1" applyAlignment="1">
      <alignment horizontal="distributed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县市旗测算20080508_财力性转移支付2010年预算参考数 3 2" xfId="49"/>
    <cellStyle name="常规_表19" xfId="50"/>
    <cellStyle name="40% - Accent5 4 2" xfId="51"/>
    <cellStyle name="e鯪9Y_x005f_x005f_x005f_x000b_ 2 6 2" xfId="52"/>
    <cellStyle name="差_不含人员经费系数_财力性转移支付2010年预算参考数 2 2" xfId="53"/>
    <cellStyle name="差_县市旗测算-新科目（20080627）" xfId="54"/>
    <cellStyle name="常规 10 2 2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B14" sqref="B14"/>
    </sheetView>
  </sheetViews>
  <sheetFormatPr defaultColWidth="10.287037037037" defaultRowHeight="15.6" outlineLevelCol="1"/>
  <cols>
    <col min="1" max="1" width="20.1388888888889" style="91" customWidth="1"/>
    <col min="2" max="2" width="76.8611111111111" style="91" customWidth="1"/>
    <col min="3" max="16384" width="10.287037037037" style="91"/>
  </cols>
  <sheetData>
    <row r="1" s="91" customFormat="1" ht="17.4" spans="1:2">
      <c r="A1" s="92"/>
      <c r="B1" s="93"/>
    </row>
    <row r="2" s="91" customFormat="1" ht="22.2" spans="1:2">
      <c r="A2" s="94" t="s">
        <v>0</v>
      </c>
      <c r="B2" s="93"/>
    </row>
    <row r="3" s="91" customFormat="1" ht="17.4" spans="1:2">
      <c r="A3" s="95" t="s">
        <v>1</v>
      </c>
      <c r="B3" s="93"/>
    </row>
    <row r="4" s="91" customFormat="1" spans="1:2">
      <c r="A4" s="93"/>
      <c r="B4" s="93"/>
    </row>
    <row r="5" s="91" customFormat="1" spans="1:2">
      <c r="A5" s="93"/>
      <c r="B5" s="93"/>
    </row>
    <row r="6" s="91" customFormat="1" spans="1:2">
      <c r="A6" s="93"/>
      <c r="B6" s="93"/>
    </row>
    <row r="7" s="91" customFormat="1" ht="27" customHeight="1" spans="1:2">
      <c r="A7" s="93"/>
      <c r="B7" s="93"/>
    </row>
    <row r="8" s="91" customFormat="1" spans="1:2">
      <c r="A8" s="93"/>
      <c r="B8" s="93"/>
    </row>
    <row r="9" s="91" customFormat="1" spans="1:2">
      <c r="A9" s="93"/>
      <c r="B9" s="93"/>
    </row>
    <row r="10" s="91" customFormat="1" spans="1:2">
      <c r="A10" s="96" t="s">
        <v>2</v>
      </c>
      <c r="B10" s="96"/>
    </row>
    <row r="11" s="91" customFormat="1" spans="1:2">
      <c r="A11" s="96"/>
      <c r="B11" s="96"/>
    </row>
    <row r="12" s="91" customFormat="1" ht="48" customHeight="1" spans="1:2">
      <c r="A12" s="96"/>
      <c r="B12" s="96"/>
    </row>
    <row r="14" s="91" customFormat="1" ht="185" customHeight="1"/>
    <row r="20" s="91" customFormat="1" ht="20.4" spans="1:2">
      <c r="A20" s="97" t="s">
        <v>3</v>
      </c>
      <c r="B20" s="97"/>
    </row>
    <row r="21" s="91" customFormat="1" ht="20.4" spans="1:2">
      <c r="A21" s="98"/>
      <c r="B21" s="98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view="pageBreakPreview" zoomScaleNormal="100" workbookViewId="0">
      <selection activeCell="H16" sqref="H16"/>
    </sheetView>
  </sheetViews>
  <sheetFormatPr defaultColWidth="9.13888888888889" defaultRowHeight="15.6" outlineLevelCol="5"/>
  <cols>
    <col min="1" max="1" width="30.1388888888889" style="2" customWidth="1"/>
    <col min="2" max="2" width="12.1388888888889" style="2" customWidth="1"/>
    <col min="3" max="3" width="33.712962962963" style="2" customWidth="1"/>
    <col min="4" max="4" width="12.8611111111111" style="2" customWidth="1"/>
    <col min="5" max="16384" width="9.13888888888889" style="1"/>
  </cols>
  <sheetData>
    <row r="1" spans="1:5">
      <c r="A1" s="5" t="s">
        <v>4</v>
      </c>
      <c r="B1" s="5"/>
      <c r="C1" s="5"/>
      <c r="D1" s="6"/>
      <c r="E1" s="6"/>
    </row>
    <row r="2" ht="20.4" spans="1:4">
      <c r="A2" s="7" t="s">
        <v>5</v>
      </c>
      <c r="B2" s="7"/>
      <c r="C2" s="7"/>
      <c r="D2" s="7"/>
    </row>
    <row r="3" ht="13.95" spans="1:5">
      <c r="A3" s="67"/>
      <c r="B3" s="67"/>
      <c r="C3" s="67"/>
      <c r="D3" s="10" t="s">
        <v>6</v>
      </c>
      <c r="E3" s="68"/>
    </row>
    <row r="4" s="66" customFormat="1" ht="28.15" customHeight="1" spans="1:4">
      <c r="A4" s="69" t="s">
        <v>7</v>
      </c>
      <c r="B4" s="13" t="s">
        <v>8</v>
      </c>
      <c r="C4" s="70" t="s">
        <v>7</v>
      </c>
      <c r="D4" s="14" t="s">
        <v>8</v>
      </c>
    </row>
    <row r="5" ht="28.15" customHeight="1" spans="1:4">
      <c r="A5" s="50" t="s">
        <v>9</v>
      </c>
      <c r="B5" s="16">
        <v>70</v>
      </c>
      <c r="C5" s="71" t="s">
        <v>10</v>
      </c>
      <c r="D5" s="72">
        <v>4</v>
      </c>
    </row>
    <row r="6" ht="28.15" customHeight="1" spans="1:4">
      <c r="A6" s="20" t="s">
        <v>11</v>
      </c>
      <c r="B6" s="73"/>
      <c r="C6" s="74" t="s">
        <v>12</v>
      </c>
      <c r="D6" s="75"/>
    </row>
    <row r="7" ht="28.15" customHeight="1" spans="1:4">
      <c r="A7" s="20" t="s">
        <v>13</v>
      </c>
      <c r="B7" s="21"/>
      <c r="C7" s="74" t="s">
        <v>14</v>
      </c>
      <c r="D7" s="75"/>
    </row>
    <row r="8" ht="28.15" customHeight="1" spans="1:4">
      <c r="A8" s="20" t="s">
        <v>15</v>
      </c>
      <c r="B8" s="21"/>
      <c r="C8" s="74" t="s">
        <v>16</v>
      </c>
      <c r="D8" s="75"/>
    </row>
    <row r="9" ht="28.15" customHeight="1" spans="1:4">
      <c r="A9" s="20" t="s">
        <v>17</v>
      </c>
      <c r="B9" s="21"/>
      <c r="C9" s="74" t="s">
        <v>18</v>
      </c>
      <c r="D9" s="76">
        <v>4</v>
      </c>
    </row>
    <row r="10" ht="28.15" customHeight="1" spans="1:4">
      <c r="A10" s="20" t="s">
        <v>19</v>
      </c>
      <c r="B10" s="21">
        <v>70</v>
      </c>
      <c r="C10" s="77"/>
      <c r="D10" s="78"/>
    </row>
    <row r="11" ht="28.15" customHeight="1" spans="1:6">
      <c r="A11" s="79" t="s">
        <v>20</v>
      </c>
      <c r="B11" s="80">
        <f>B12+B14</f>
        <v>48</v>
      </c>
      <c r="C11" s="81" t="s">
        <v>21</v>
      </c>
      <c r="D11" s="82">
        <v>98</v>
      </c>
      <c r="F11" s="83"/>
    </row>
    <row r="12" ht="28.15" customHeight="1" spans="1:4">
      <c r="A12" s="20" t="s">
        <v>22</v>
      </c>
      <c r="B12" s="84">
        <v>16</v>
      </c>
      <c r="C12" s="85" t="s">
        <v>23</v>
      </c>
      <c r="D12" s="86"/>
    </row>
    <row r="13" ht="28.15" customHeight="1" spans="1:4">
      <c r="A13" s="20" t="s">
        <v>24</v>
      </c>
      <c r="B13" s="84"/>
      <c r="C13" s="85" t="s">
        <v>25</v>
      </c>
      <c r="D13" s="86">
        <v>98</v>
      </c>
    </row>
    <row r="14" ht="28.15" customHeight="1" spans="1:4">
      <c r="A14" s="20" t="s">
        <v>26</v>
      </c>
      <c r="B14" s="84">
        <v>32</v>
      </c>
      <c r="C14" s="85" t="s">
        <v>27</v>
      </c>
      <c r="D14" s="86"/>
    </row>
    <row r="15" s="2" customFormat="1" ht="31.9" customHeight="1" spans="1:4">
      <c r="A15" s="31"/>
      <c r="B15" s="56"/>
      <c r="C15" s="87" t="s">
        <v>28</v>
      </c>
      <c r="D15" s="82">
        <f>D5+D11</f>
        <v>102</v>
      </c>
    </row>
    <row r="16" ht="28.15" customHeight="1" spans="2:4">
      <c r="B16" s="84"/>
      <c r="C16" s="85" t="s">
        <v>29</v>
      </c>
      <c r="D16" s="86">
        <v>16</v>
      </c>
    </row>
    <row r="17" ht="28.15" customHeight="1" spans="1:4">
      <c r="A17" s="33" t="s">
        <v>30</v>
      </c>
      <c r="B17" s="64">
        <f>B5+B11</f>
        <v>118</v>
      </c>
      <c r="C17" s="88" t="s">
        <v>31</v>
      </c>
      <c r="D17" s="89">
        <f>D15+D16</f>
        <v>118</v>
      </c>
    </row>
    <row r="18" spans="1:4">
      <c r="A18" s="90"/>
      <c r="B18" s="90"/>
      <c r="C18" s="90"/>
      <c r="D18" s="90"/>
    </row>
  </sheetData>
  <mergeCells count="2">
    <mergeCell ref="A2:D2"/>
    <mergeCell ref="A18:D18"/>
  </mergeCells>
  <printOptions horizontalCentered="1"/>
  <pageMargins left="0.550694444444444" right="0.550694444444444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3"/>
  <sheetViews>
    <sheetView view="pageBreakPreview" zoomScaleNormal="100" workbookViewId="0">
      <selection activeCell="D30" sqref="D30"/>
    </sheetView>
  </sheetViews>
  <sheetFormatPr defaultColWidth="9.13888888888889" defaultRowHeight="15.6"/>
  <cols>
    <col min="1" max="1" width="34.712962962963" style="39" customWidth="1"/>
    <col min="2" max="2" width="13.712962962963" style="40" customWidth="1"/>
    <col min="3" max="3" width="13.712962962963" style="41" customWidth="1"/>
    <col min="4" max="4" width="13.712962962963" style="42" customWidth="1"/>
    <col min="5" max="5" width="13.5740740740741" style="4" customWidth="1"/>
    <col min="6" max="6" width="9.13888888888889" style="4" customWidth="1"/>
    <col min="7" max="16384" width="9.13888888888889" style="4"/>
  </cols>
  <sheetData>
    <row r="1" s="1" customFormat="1" spans="1:254">
      <c r="A1" s="5" t="s">
        <v>32</v>
      </c>
      <c r="B1" s="5"/>
      <c r="C1" s="6"/>
      <c r="D1" s="6"/>
      <c r="IT1" s="4"/>
    </row>
    <row r="2" ht="20.4" spans="1:5">
      <c r="A2" s="43" t="s">
        <v>33</v>
      </c>
      <c r="B2" s="43"/>
      <c r="C2" s="43"/>
      <c r="D2" s="43"/>
      <c r="E2" s="43"/>
    </row>
    <row r="3" ht="16.35" spans="3:5">
      <c r="C3" s="44"/>
      <c r="D3" s="10"/>
      <c r="E3" s="45" t="s">
        <v>6</v>
      </c>
    </row>
    <row r="4" s="38" customFormat="1" ht="42" customHeight="1" spans="1:5">
      <c r="A4" s="46" t="s">
        <v>34</v>
      </c>
      <c r="B4" s="47" t="s">
        <v>35</v>
      </c>
      <c r="C4" s="47" t="s">
        <v>8</v>
      </c>
      <c r="D4" s="48" t="s">
        <v>36</v>
      </c>
      <c r="E4" s="49" t="s">
        <v>37</v>
      </c>
    </row>
    <row r="5" ht="28.15" customHeight="1" spans="1:6">
      <c r="A5" s="50" t="s">
        <v>38</v>
      </c>
      <c r="B5" s="51">
        <v>70</v>
      </c>
      <c r="C5" s="52">
        <v>70</v>
      </c>
      <c r="D5" s="53">
        <f>C5/B5</f>
        <v>1</v>
      </c>
      <c r="E5" s="54">
        <f>(C5-F5)/F5</f>
        <v>-0.65</v>
      </c>
      <c r="F5" s="4">
        <v>200</v>
      </c>
    </row>
    <row r="6" ht="28.15" customHeight="1" spans="1:5">
      <c r="A6" s="55" t="s">
        <v>39</v>
      </c>
      <c r="B6" s="51"/>
      <c r="C6" s="56"/>
      <c r="D6" s="53"/>
      <c r="E6" s="54"/>
    </row>
    <row r="7" ht="28.15" customHeight="1" spans="1:5">
      <c r="A7" s="55" t="s">
        <v>40</v>
      </c>
      <c r="B7" s="57"/>
      <c r="C7" s="27"/>
      <c r="D7" s="53"/>
      <c r="E7" s="54"/>
    </row>
    <row r="8" ht="28.15" customHeight="1" spans="1:5">
      <c r="A8" s="55" t="s">
        <v>41</v>
      </c>
      <c r="B8" s="57"/>
      <c r="C8" s="27"/>
      <c r="D8" s="58"/>
      <c r="E8" s="59"/>
    </row>
    <row r="9" ht="28.15" customHeight="1" spans="1:5">
      <c r="A9" s="55" t="s">
        <v>42</v>
      </c>
      <c r="B9" s="57"/>
      <c r="C9" s="27"/>
      <c r="D9" s="58"/>
      <c r="E9" s="59"/>
    </row>
    <row r="10" ht="28.15" customHeight="1" spans="1:6">
      <c r="A10" s="55" t="s">
        <v>43</v>
      </c>
      <c r="B10" s="60">
        <v>70</v>
      </c>
      <c r="C10" s="61">
        <v>70</v>
      </c>
      <c r="D10" s="58">
        <f t="shared" ref="D10:D13" si="0">C10/B10</f>
        <v>1</v>
      </c>
      <c r="E10" s="59">
        <f t="shared" ref="E10:E13" si="1">(C10-F10)/F10</f>
        <v>-0.65</v>
      </c>
      <c r="F10" s="4">
        <v>200</v>
      </c>
    </row>
    <row r="11" ht="28.15" customHeight="1" spans="1:6">
      <c r="A11" s="15" t="s">
        <v>44</v>
      </c>
      <c r="B11" s="57">
        <v>16</v>
      </c>
      <c r="C11" s="27">
        <v>16</v>
      </c>
      <c r="D11" s="53">
        <f t="shared" si="0"/>
        <v>1</v>
      </c>
      <c r="E11" s="54">
        <f t="shared" si="1"/>
        <v>-0.5</v>
      </c>
      <c r="F11" s="4">
        <v>32</v>
      </c>
    </row>
    <row r="12" s="1" customFormat="1" ht="28.15" customHeight="1" spans="1:6">
      <c r="A12" s="15" t="s">
        <v>45</v>
      </c>
      <c r="B12" s="57">
        <v>32</v>
      </c>
      <c r="C12" s="27">
        <v>32</v>
      </c>
      <c r="D12" s="53">
        <f t="shared" si="0"/>
        <v>1</v>
      </c>
      <c r="E12" s="54">
        <f t="shared" si="1"/>
        <v>-0.943661971830986</v>
      </c>
      <c r="F12" s="1">
        <v>568</v>
      </c>
    </row>
    <row r="13" ht="28.15" customHeight="1" spans="1:6">
      <c r="A13" s="62" t="s">
        <v>30</v>
      </c>
      <c r="B13" s="63">
        <v>118</v>
      </c>
      <c r="C13" s="64">
        <v>118</v>
      </c>
      <c r="D13" s="65">
        <f t="shared" si="0"/>
        <v>1</v>
      </c>
      <c r="E13" s="65">
        <f t="shared" si="1"/>
        <v>-0.8525</v>
      </c>
      <c r="F13" s="4">
        <v>800</v>
      </c>
    </row>
  </sheetData>
  <mergeCells count="1">
    <mergeCell ref="A2:E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6"/>
  <sheetViews>
    <sheetView tabSelected="1" view="pageBreakPreview" zoomScaleNormal="100" workbookViewId="0">
      <selection activeCell="E14" sqref="E14"/>
    </sheetView>
  </sheetViews>
  <sheetFormatPr defaultColWidth="9.13888888888889" defaultRowHeight="15.6"/>
  <cols>
    <col min="1" max="1" width="39.4259259259259" style="2" customWidth="1"/>
    <col min="2" max="2" width="14.287037037037" style="2" customWidth="1"/>
    <col min="3" max="3" width="13.1388888888889" style="2" customWidth="1"/>
    <col min="4" max="4" width="14.4259259259259" style="2" customWidth="1"/>
    <col min="5" max="5" width="13.712962962963" style="3" customWidth="1"/>
    <col min="6" max="6" width="9.13888888888889" style="4" hidden="1" customWidth="1"/>
    <col min="7" max="16384" width="9.13888888888889" style="4"/>
  </cols>
  <sheetData>
    <row r="1" s="1" customFormat="1" spans="1:249">
      <c r="A1" s="5" t="s">
        <v>46</v>
      </c>
      <c r="B1" s="5"/>
      <c r="C1" s="5"/>
      <c r="D1" s="6"/>
      <c r="E1" s="6"/>
      <c r="IO1" s="4"/>
    </row>
    <row r="2" ht="20.4" spans="1:5">
      <c r="A2" s="7" t="s">
        <v>47</v>
      </c>
      <c r="B2" s="7"/>
      <c r="C2" s="7"/>
      <c r="D2" s="7"/>
      <c r="E2" s="7"/>
    </row>
    <row r="3" ht="16.35" spans="1:5">
      <c r="A3" s="8"/>
      <c r="B3" s="8"/>
      <c r="C3" s="9"/>
      <c r="D3" s="9"/>
      <c r="E3" s="10" t="s">
        <v>6</v>
      </c>
    </row>
    <row r="4" ht="42" customHeight="1" spans="1:5">
      <c r="A4" s="11" t="s">
        <v>7</v>
      </c>
      <c r="B4" s="12" t="s">
        <v>35</v>
      </c>
      <c r="C4" s="12" t="s">
        <v>8</v>
      </c>
      <c r="D4" s="13" t="s">
        <v>48</v>
      </c>
      <c r="E4" s="14" t="s">
        <v>37</v>
      </c>
    </row>
    <row r="5" ht="28.15" customHeight="1" spans="1:6">
      <c r="A5" s="15" t="s">
        <v>10</v>
      </c>
      <c r="B5" s="16">
        <v>23</v>
      </c>
      <c r="C5" s="17">
        <v>4</v>
      </c>
      <c r="D5" s="18">
        <f t="shared" ref="D5:D9" si="0">C5/B5</f>
        <v>0.173913043478261</v>
      </c>
      <c r="E5" s="19">
        <f>(C5-F5)/F5</f>
        <v>-0.976047904191617</v>
      </c>
      <c r="F5" s="4">
        <v>167</v>
      </c>
    </row>
    <row r="6" ht="28.15" customHeight="1" spans="1:6">
      <c r="A6" s="20" t="s">
        <v>12</v>
      </c>
      <c r="B6" s="21">
        <v>16</v>
      </c>
      <c r="C6" s="22">
        <v>4</v>
      </c>
      <c r="D6" s="23">
        <f t="shared" si="0"/>
        <v>0.25</v>
      </c>
      <c r="E6" s="19"/>
      <c r="F6" s="4">
        <v>50</v>
      </c>
    </row>
    <row r="7" ht="28.15" customHeight="1" spans="1:6">
      <c r="A7" s="24" t="s">
        <v>49</v>
      </c>
      <c r="B7" s="21">
        <v>16</v>
      </c>
      <c r="C7" s="22">
        <v>4</v>
      </c>
      <c r="D7" s="23">
        <f t="shared" si="0"/>
        <v>0.25</v>
      </c>
      <c r="E7" s="19"/>
      <c r="F7" s="4">
        <v>50</v>
      </c>
    </row>
    <row r="8" ht="28.15" customHeight="1" spans="1:6">
      <c r="A8" s="20" t="s">
        <v>18</v>
      </c>
      <c r="B8" s="21">
        <v>7</v>
      </c>
      <c r="C8" s="25"/>
      <c r="D8" s="23">
        <f t="shared" si="0"/>
        <v>0</v>
      </c>
      <c r="E8" s="19"/>
      <c r="F8" s="4">
        <v>117</v>
      </c>
    </row>
    <row r="9" ht="28.15" customHeight="1" spans="1:6">
      <c r="A9" s="24" t="s">
        <v>18</v>
      </c>
      <c r="B9" s="21">
        <v>7</v>
      </c>
      <c r="C9" s="26"/>
      <c r="D9" s="23">
        <f t="shared" si="0"/>
        <v>0</v>
      </c>
      <c r="E9" s="19">
        <f>(C9-F9)/F9</f>
        <v>-1</v>
      </c>
      <c r="F9" s="4">
        <v>117</v>
      </c>
    </row>
    <row r="10" ht="28.15" customHeight="1" spans="1:6">
      <c r="A10" s="15" t="s">
        <v>21</v>
      </c>
      <c r="B10" s="27">
        <v>95</v>
      </c>
      <c r="C10" s="17">
        <v>98</v>
      </c>
      <c r="D10" s="28">
        <f>C10/B10</f>
        <v>1.03157894736842</v>
      </c>
      <c r="E10" s="19"/>
      <c r="F10" s="4">
        <v>601</v>
      </c>
    </row>
    <row r="11" ht="28.15" customHeight="1" spans="1:5">
      <c r="A11" s="20" t="s">
        <v>23</v>
      </c>
      <c r="B11" s="21"/>
      <c r="C11" s="22"/>
      <c r="D11" s="23"/>
      <c r="E11" s="19"/>
    </row>
    <row r="12" ht="28.15" customHeight="1" spans="1:5">
      <c r="A12" s="29" t="s">
        <v>27</v>
      </c>
      <c r="B12" s="21"/>
      <c r="C12" s="30"/>
      <c r="D12" s="23"/>
      <c r="E12" s="19"/>
    </row>
    <row r="13" ht="28.15" customHeight="1" spans="1:6">
      <c r="A13" s="20" t="s">
        <v>25</v>
      </c>
      <c r="B13" s="21">
        <v>95</v>
      </c>
      <c r="C13" s="22">
        <v>98</v>
      </c>
      <c r="D13" s="23">
        <f>C13/B13</f>
        <v>1.03157894736842</v>
      </c>
      <c r="E13" s="19"/>
      <c r="F13" s="4">
        <v>601</v>
      </c>
    </row>
    <row r="14" ht="28.15" customHeight="1" spans="1:6">
      <c r="A14" s="31" t="s">
        <v>28</v>
      </c>
      <c r="B14" s="27">
        <v>118</v>
      </c>
      <c r="C14" s="32">
        <v>102</v>
      </c>
      <c r="D14" s="28">
        <f>C14/B14</f>
        <v>0.864406779661017</v>
      </c>
      <c r="E14" s="19">
        <f>(C14-F14)/F14</f>
        <v>-0.8671875</v>
      </c>
      <c r="F14" s="4">
        <v>768</v>
      </c>
    </row>
    <row r="15" s="1" customFormat="1" ht="28.15" customHeight="1" spans="1:16380">
      <c r="A15" s="20" t="s">
        <v>29</v>
      </c>
      <c r="B15" s="21"/>
      <c r="C15" s="22">
        <v>16</v>
      </c>
      <c r="D15" s="28"/>
      <c r="E15" s="19"/>
      <c r="F15" s="4">
        <v>32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</row>
    <row r="16" ht="28.15" customHeight="1" spans="1:6">
      <c r="A16" s="33" t="s">
        <v>31</v>
      </c>
      <c r="B16" s="34">
        <v>118</v>
      </c>
      <c r="C16" s="35">
        <v>118</v>
      </c>
      <c r="D16" s="36">
        <f>C16/B16</f>
        <v>1</v>
      </c>
      <c r="E16" s="37">
        <f>(C16-F16)/F16</f>
        <v>-0.8525</v>
      </c>
      <c r="F16" s="4">
        <v>800</v>
      </c>
    </row>
  </sheetData>
  <mergeCells count="1">
    <mergeCell ref="A2:E2"/>
  </mergeCells>
  <printOptions horizontalCentered="1"/>
  <pageMargins left="0.354166666666667" right="0.354166666666667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表3-1.汕尾市城区2023年区级国有资本经营决算收支总表</vt:lpstr>
      <vt:lpstr>表3-2.汕尾市城区2023年区级国有资本经营预算收入决算表</vt:lpstr>
      <vt:lpstr>表3-3.汕尾市城区2022年区级国有资本经营预算支出决算表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2023-02-03T20:09:00Z</dcterms:created>
  <dcterms:modified xsi:type="dcterms:W3CDTF">2024-10-06T12:11:49Z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F7BFABE5714A4B72BD8213ED40EFB93E_13</vt:lpwstr>
  </property>
  <property fmtid="{D5CDD505-2E9C-101B-9397-08002B2CF9AE}" pid="3" name="KSOProductBuildVer">
    <vt:lpwstr>2052-12.1.0.18276</vt:lpwstr>
  </property>
</Properties>
</file>